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<sst xmlns="http://schemas.openxmlformats.org/spreadsheetml/2006/main" count="130" uniqueCount="92">
  <si>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2007 TÜRKİYE PONY ŞAMPİYONASI</t>
  </si>
  <si>
    <t>İ.A.S.K.</t>
  </si>
  <si>
    <t>17 KASIM 2007 CUMARTESİ</t>
  </si>
  <si>
    <t>AT TERBİYESİ YARIŞMALARI</t>
  </si>
  <si>
    <t>PII KATEGORİSİ</t>
  </si>
  <si>
    <t>YARIŞMA NO</t>
  </si>
  <si>
    <t>17 KASM 2007 CUMARTESİ</t>
  </si>
  <si>
    <t>SINIF</t>
  </si>
  <si>
    <t>PII DRESAJ TESTİ</t>
  </si>
  <si>
    <t>HAREKETLER</t>
  </si>
  <si>
    <t>MANEJ EBADI</t>
  </si>
  <si>
    <t>20 X 40</t>
  </si>
  <si>
    <t>BELİRLİ ZAMAN</t>
  </si>
  <si>
    <t>YAKLAŞIK 5'</t>
  </si>
  <si>
    <t xml:space="preserve">TEÇHİZAT         </t>
  </si>
  <si>
    <t>S.NO</t>
  </si>
  <si>
    <t>ATIN ADI</t>
  </si>
  <si>
    <t>BİNİCİ</t>
  </si>
  <si>
    <t>KULÜP</t>
  </si>
  <si>
    <t>TAM NOT</t>
  </si>
  <si>
    <t xml:space="preserve">HAKEM </t>
  </si>
  <si>
    <t>TOPLAM</t>
  </si>
  <si>
    <t>DERECE</t>
  </si>
  <si>
    <t>JUDGE</t>
  </si>
  <si>
    <t>HORSE</t>
  </si>
  <si>
    <t>RIDER</t>
  </si>
  <si>
    <t>CLUB</t>
  </si>
  <si>
    <t xml:space="preserve">FULL </t>
  </si>
  <si>
    <t>TOTAL</t>
  </si>
  <si>
    <t>RANK</t>
  </si>
  <si>
    <t>MARKS</t>
  </si>
  <si>
    <t xml:space="preserve">H </t>
  </si>
  <si>
    <t>C</t>
  </si>
  <si>
    <t>M</t>
  </si>
  <si>
    <t>%</t>
  </si>
  <si>
    <t>CHEALSEA</t>
  </si>
  <si>
    <t>LEYLA ATEŞ</t>
  </si>
  <si>
    <t>KGCC</t>
  </si>
  <si>
    <t>MARLICE</t>
  </si>
  <si>
    <t>ROTEM İBRAHİMZADE</t>
  </si>
  <si>
    <t>TEAM A-APACHE</t>
  </si>
  <si>
    <t>HÜSEYİN ÇAKMAK</t>
  </si>
  <si>
    <t>COCO</t>
  </si>
  <si>
    <t>YASEMİN NUR BİTLİS</t>
  </si>
  <si>
    <t>BALIM</t>
  </si>
  <si>
    <t>GÜLŞARA KARAMAN</t>
  </si>
  <si>
    <t>İASK</t>
  </si>
  <si>
    <t>PACO</t>
  </si>
  <si>
    <t>YASEMİN SÜREK</t>
  </si>
  <si>
    <t>SEZAR</t>
  </si>
  <si>
    <t>EMİRHAN HAZNEDAR</t>
  </si>
  <si>
    <t>İBK</t>
  </si>
  <si>
    <t>PRETTY LADY</t>
  </si>
  <si>
    <t>DERİN ARDUMAN</t>
  </si>
  <si>
    <t>SPEEDY</t>
  </si>
  <si>
    <t>DENİZ TÜRKOĞLU</t>
  </si>
  <si>
    <t>TASK</t>
  </si>
  <si>
    <t>KARAMEL</t>
  </si>
  <si>
    <t>KALBEN BAHAR</t>
  </si>
  <si>
    <t>PANTO</t>
  </si>
  <si>
    <t>ELLIE</t>
  </si>
  <si>
    <t>SELİN ERGÜLEN</t>
  </si>
  <si>
    <t>HUGO</t>
  </si>
  <si>
    <t>İREM YILMAZ</t>
  </si>
  <si>
    <t>HERCULE</t>
  </si>
  <si>
    <t>SELİN ONAR</t>
  </si>
  <si>
    <t>POWER</t>
  </si>
  <si>
    <t>NIKITA</t>
  </si>
  <si>
    <t>KARLA NAHMİYAS</t>
  </si>
  <si>
    <t>HARPE</t>
  </si>
  <si>
    <t>EKİN KARAHAN</t>
  </si>
  <si>
    <t>SUZY</t>
  </si>
  <si>
    <t>İREM ÖZYAMAN</t>
  </si>
  <si>
    <t>MUTLU</t>
  </si>
  <si>
    <t>DENİZ İŞANLAR</t>
  </si>
  <si>
    <t>LEYLA</t>
  </si>
  <si>
    <t>MERVESU GÖÇMEN</t>
  </si>
  <si>
    <t>MIRETTE</t>
  </si>
  <si>
    <t>BUSE SÖZERİ</t>
  </si>
  <si>
    <t>BASK</t>
  </si>
  <si>
    <t>NİKİTA</t>
  </si>
  <si>
    <t>LAL DİKENCİ</t>
  </si>
  <si>
    <t>HAPPY BOY</t>
  </si>
  <si>
    <t>DORINA DROWNIAK</t>
  </si>
  <si>
    <t>TATÇIN</t>
  </si>
  <si>
    <t>ELENDİ</t>
  </si>
  <si>
    <t>GAMBLE</t>
  </si>
  <si>
    <t xml:space="preserve"> </t>
  </si>
  <si>
    <t>H</t>
  </si>
  <si>
    <t>MİNAL DİZDAROĞLU</t>
  </si>
  <si>
    <t>AYHAN ÖKMEN</t>
  </si>
  <si>
    <t>CENGİZ GÜNGÖR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</si>
</sst>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8"/>
      <color indexed="10"/>
      <name val="Arial Tur"/>
      <family val="0"/>
    </font>
    <font>
      <b/>
      <sz val="8"/>
      <color indexed="10"/>
      <name val="Arial Tu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8" xfId="19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19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E11" sqref="E11"/>
    </sheetView>
  </sheetViews>
  <sheetFormatPr defaultColWidth="9.00390625" defaultRowHeight="12" customHeight="1"/>
  <cols>
    <col min="1" max="1" width="12.875" style="5" bestFit="1" customWidth="1"/>
    <col min="2" max="16384" width="9.125" style="5" customWidth="1"/>
  </cols>
  <sheetData>
    <row r="1" spans="1:14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2" customHeight="1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2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 customHeight="1">
      <c r="A10" s="6" t="s">
        <v>5</v>
      </c>
      <c r="B10" s="4"/>
      <c r="C10" s="7">
        <v>1</v>
      </c>
      <c r="D10" s="4"/>
      <c r="E10" s="4"/>
      <c r="F10" s="4"/>
      <c r="G10" s="4"/>
      <c r="H10" s="4"/>
      <c r="I10" s="4"/>
      <c r="J10" s="4"/>
      <c r="K10" s="6" t="s">
        <v>6</v>
      </c>
      <c r="L10" s="4"/>
      <c r="M10" s="4"/>
      <c r="N10" s="4"/>
    </row>
    <row r="11" spans="1:14" ht="12" customHeight="1">
      <c r="A11" s="6" t="s">
        <v>7</v>
      </c>
      <c r="B11" s="4"/>
      <c r="C11" s="4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 customHeight="1">
      <c r="A12" s="6" t="s">
        <v>9</v>
      </c>
      <c r="B12" s="4"/>
      <c r="C12" s="4"/>
      <c r="D12" s="4"/>
      <c r="E12" s="4"/>
      <c r="F12" s="4"/>
      <c r="G12" s="4"/>
      <c r="H12" s="4"/>
      <c r="I12" s="6"/>
      <c r="J12" s="4"/>
      <c r="K12" s="6" t="s">
        <v>10</v>
      </c>
      <c r="L12" s="4"/>
      <c r="M12" s="8" t="s">
        <v>11</v>
      </c>
      <c r="N12" s="4"/>
    </row>
    <row r="13" spans="1:14" ht="12" customHeight="1">
      <c r="A13" s="6" t="s">
        <v>12</v>
      </c>
      <c r="B13" s="4"/>
      <c r="C13" s="4" t="s">
        <v>13</v>
      </c>
      <c r="D13" s="4"/>
      <c r="E13" s="4"/>
      <c r="F13" s="4"/>
      <c r="G13" s="4"/>
      <c r="H13" s="4"/>
      <c r="I13" s="6"/>
      <c r="J13" s="4"/>
      <c r="K13" s="6" t="s">
        <v>14</v>
      </c>
      <c r="L13" s="9"/>
      <c r="M13" s="9"/>
      <c r="N13" s="4"/>
    </row>
    <row r="14" spans="1:14" ht="12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s="15" customFormat="1" ht="12" customHeight="1">
      <c r="A15" s="10"/>
      <c r="B15" s="11"/>
      <c r="C15" s="10"/>
      <c r="D15" s="11"/>
      <c r="E15" s="10"/>
      <c r="F15" s="12"/>
      <c r="G15" s="13"/>
      <c r="H15" s="12"/>
      <c r="I15" s="13"/>
      <c r="J15" s="12"/>
      <c r="K15" s="13"/>
      <c r="L15" s="11"/>
      <c r="M15" s="10"/>
      <c r="N15" s="14"/>
    </row>
    <row r="16" spans="1:14" s="21" customFormat="1" ht="12" customHeight="1">
      <c r="A16" s="16" t="s">
        <v>15</v>
      </c>
      <c r="B16" s="17" t="s">
        <v>16</v>
      </c>
      <c r="C16" s="16" t="s">
        <v>17</v>
      </c>
      <c r="D16" s="17" t="s">
        <v>18</v>
      </c>
      <c r="E16" s="16" t="s">
        <v>19</v>
      </c>
      <c r="F16" s="18" t="s">
        <v>20</v>
      </c>
      <c r="G16" s="19"/>
      <c r="H16" s="18" t="s">
        <v>20</v>
      </c>
      <c r="I16" s="19"/>
      <c r="J16" s="18" t="s">
        <v>20</v>
      </c>
      <c r="K16" s="19"/>
      <c r="L16" s="17" t="s">
        <v>21</v>
      </c>
      <c r="M16" s="16"/>
      <c r="N16" s="20" t="s">
        <v>22</v>
      </c>
    </row>
    <row r="17" spans="1:14" s="15" customFormat="1" ht="12" customHeight="1">
      <c r="A17" s="16"/>
      <c r="B17" s="22"/>
      <c r="C17" s="23"/>
      <c r="D17" s="22"/>
      <c r="E17" s="23"/>
      <c r="F17" s="24" t="s">
        <v>23</v>
      </c>
      <c r="G17" s="25"/>
      <c r="H17" s="24" t="s">
        <v>23</v>
      </c>
      <c r="I17" s="25"/>
      <c r="J17" s="24" t="s">
        <v>23</v>
      </c>
      <c r="K17" s="25"/>
      <c r="L17" s="22"/>
      <c r="M17" s="23"/>
      <c r="N17" s="26"/>
    </row>
    <row r="18" spans="1:14" s="21" customFormat="1" ht="12" customHeight="1">
      <c r="A18" s="23"/>
      <c r="B18" s="27" t="s">
        <v>24</v>
      </c>
      <c r="C18" s="28" t="s">
        <v>25</v>
      </c>
      <c r="D18" s="27" t="s">
        <v>26</v>
      </c>
      <c r="E18" s="28" t="s">
        <v>27</v>
      </c>
      <c r="F18" s="29"/>
      <c r="G18" s="30"/>
      <c r="H18" s="29"/>
      <c r="I18" s="30"/>
      <c r="J18" s="29"/>
      <c r="K18" s="30"/>
      <c r="L18" s="27" t="s">
        <v>28</v>
      </c>
      <c r="M18" s="28" t="s">
        <v>28</v>
      </c>
      <c r="N18" s="20" t="s">
        <v>29</v>
      </c>
    </row>
    <row r="19" spans="1:14" s="15" customFormat="1" ht="12" customHeight="1">
      <c r="A19" s="23"/>
      <c r="B19" s="22"/>
      <c r="C19" s="23"/>
      <c r="D19" s="22"/>
      <c r="E19" s="28" t="s">
        <v>30</v>
      </c>
      <c r="F19" s="18" t="s">
        <v>31</v>
      </c>
      <c r="G19" s="19"/>
      <c r="H19" s="18" t="s">
        <v>32</v>
      </c>
      <c r="I19" s="19"/>
      <c r="J19" s="18" t="s">
        <v>33</v>
      </c>
      <c r="K19" s="19"/>
      <c r="L19" s="22"/>
      <c r="M19" s="23"/>
      <c r="N19" s="26"/>
    </row>
    <row r="20" spans="1:14" s="15" customFormat="1" ht="12" customHeight="1" thickBot="1">
      <c r="A20" s="31"/>
      <c r="B20" s="32"/>
      <c r="C20" s="31"/>
      <c r="D20" s="32"/>
      <c r="E20" s="31"/>
      <c r="F20" s="33" t="s">
        <v>34</v>
      </c>
      <c r="G20" s="34"/>
      <c r="H20" s="33" t="s">
        <v>34</v>
      </c>
      <c r="I20" s="34"/>
      <c r="J20" s="33" t="s">
        <v>34</v>
      </c>
      <c r="K20" s="34"/>
      <c r="L20" s="22"/>
      <c r="M20" s="31"/>
      <c r="N20" s="35"/>
    </row>
    <row r="21" spans="1:14" s="15" customFormat="1" ht="12" customHeight="1" thickBot="1">
      <c r="A21" s="36">
        <v>17</v>
      </c>
      <c r="B21" s="37" t="s">
        <v>35</v>
      </c>
      <c r="C21" s="38" t="s">
        <v>36</v>
      </c>
      <c r="D21" s="39" t="s">
        <v>37</v>
      </c>
      <c r="E21" s="36">
        <v>200</v>
      </c>
      <c r="F21" s="40">
        <v>123</v>
      </c>
      <c r="G21" s="41">
        <f aca="true" t="shared" si="0" ref="G21:G45">SUM(F21/E21)</f>
        <v>0.615</v>
      </c>
      <c r="H21" s="40">
        <v>120</v>
      </c>
      <c r="I21" s="42">
        <f aca="true" t="shared" si="1" ref="I21:I45">SUM(H21/E21)</f>
        <v>0.6</v>
      </c>
      <c r="J21" s="43">
        <v>141</v>
      </c>
      <c r="K21" s="44">
        <f aca="true" t="shared" si="2" ref="K21:K45">SUM(J21/E21)</f>
        <v>0.705</v>
      </c>
      <c r="L21" s="36">
        <f aca="true" t="shared" si="3" ref="L21:L45">SUM(F21+H21+J21)</f>
        <v>384</v>
      </c>
      <c r="M21" s="45">
        <f aca="true" t="shared" si="4" ref="M21:M45">SUM(G21+I21+K21)/3</f>
        <v>0.64</v>
      </c>
      <c r="N21" s="46">
        <v>1</v>
      </c>
    </row>
    <row r="22" spans="1:14" s="15" customFormat="1" ht="12" customHeight="1" thickBot="1">
      <c r="A22" s="40">
        <v>15</v>
      </c>
      <c r="B22" s="22" t="s">
        <v>38</v>
      </c>
      <c r="C22" s="23" t="s">
        <v>39</v>
      </c>
      <c r="D22" s="22" t="s">
        <v>37</v>
      </c>
      <c r="E22" s="36">
        <v>200</v>
      </c>
      <c r="F22" s="36">
        <v>117</v>
      </c>
      <c r="G22" s="41">
        <f t="shared" si="0"/>
        <v>0.585</v>
      </c>
      <c r="H22" s="36">
        <v>117</v>
      </c>
      <c r="I22" s="42">
        <f t="shared" si="1"/>
        <v>0.585</v>
      </c>
      <c r="J22" s="47">
        <v>146</v>
      </c>
      <c r="K22" s="44">
        <f t="shared" si="2"/>
        <v>0.73</v>
      </c>
      <c r="L22" s="36">
        <f t="shared" si="3"/>
        <v>380</v>
      </c>
      <c r="M22" s="45">
        <f t="shared" si="4"/>
        <v>0.6333333333333333</v>
      </c>
      <c r="N22" s="48">
        <v>2</v>
      </c>
    </row>
    <row r="23" spans="1:14" s="15" customFormat="1" ht="12" customHeight="1" thickBot="1">
      <c r="A23" s="36">
        <v>20</v>
      </c>
      <c r="B23" s="37" t="s">
        <v>40</v>
      </c>
      <c r="C23" s="38" t="s">
        <v>41</v>
      </c>
      <c r="D23" s="39" t="s">
        <v>37</v>
      </c>
      <c r="E23" s="36">
        <v>200</v>
      </c>
      <c r="F23" s="36">
        <v>106</v>
      </c>
      <c r="G23" s="41">
        <f t="shared" si="0"/>
        <v>0.53</v>
      </c>
      <c r="H23" s="36">
        <v>109</v>
      </c>
      <c r="I23" s="42">
        <f t="shared" si="1"/>
        <v>0.545</v>
      </c>
      <c r="J23" s="47">
        <v>148</v>
      </c>
      <c r="K23" s="44">
        <f t="shared" si="2"/>
        <v>0.74</v>
      </c>
      <c r="L23" s="36">
        <f t="shared" si="3"/>
        <v>363</v>
      </c>
      <c r="M23" s="45">
        <f t="shared" si="4"/>
        <v>0.6050000000000001</v>
      </c>
      <c r="N23" s="46">
        <v>3</v>
      </c>
    </row>
    <row r="24" spans="1:14" s="15" customFormat="1" ht="12" customHeight="1" thickBot="1">
      <c r="A24" s="40">
        <v>16</v>
      </c>
      <c r="B24" s="22" t="s">
        <v>42</v>
      </c>
      <c r="C24" s="23" t="s">
        <v>43</v>
      </c>
      <c r="D24" s="22" t="s">
        <v>37</v>
      </c>
      <c r="E24" s="36">
        <v>200</v>
      </c>
      <c r="F24" s="36">
        <v>111</v>
      </c>
      <c r="G24" s="41">
        <f t="shared" si="0"/>
        <v>0.555</v>
      </c>
      <c r="H24" s="36">
        <v>115</v>
      </c>
      <c r="I24" s="42">
        <f t="shared" si="1"/>
        <v>0.575</v>
      </c>
      <c r="J24" s="47">
        <v>134</v>
      </c>
      <c r="K24" s="44">
        <f t="shared" si="2"/>
        <v>0.67</v>
      </c>
      <c r="L24" s="36">
        <f t="shared" si="3"/>
        <v>360</v>
      </c>
      <c r="M24" s="45">
        <f t="shared" si="4"/>
        <v>0.6</v>
      </c>
      <c r="N24" s="48">
        <v>4</v>
      </c>
    </row>
    <row r="25" spans="1:14" s="15" customFormat="1" ht="12" customHeight="1" thickBot="1">
      <c r="A25" s="40">
        <v>13</v>
      </c>
      <c r="B25" s="37" t="s">
        <v>44</v>
      </c>
      <c r="C25" s="38" t="s">
        <v>45</v>
      </c>
      <c r="D25" s="39" t="s">
        <v>46</v>
      </c>
      <c r="E25" s="36">
        <v>200</v>
      </c>
      <c r="F25" s="36">
        <v>128</v>
      </c>
      <c r="G25" s="41">
        <f t="shared" si="0"/>
        <v>0.64</v>
      </c>
      <c r="H25" s="36">
        <v>109</v>
      </c>
      <c r="I25" s="42">
        <f t="shared" si="1"/>
        <v>0.545</v>
      </c>
      <c r="J25" s="47">
        <v>118</v>
      </c>
      <c r="K25" s="44">
        <f t="shared" si="2"/>
        <v>0.59</v>
      </c>
      <c r="L25" s="36">
        <f t="shared" si="3"/>
        <v>355</v>
      </c>
      <c r="M25" s="45">
        <f t="shared" si="4"/>
        <v>0.5916666666666667</v>
      </c>
      <c r="N25" s="48">
        <v>5</v>
      </c>
    </row>
    <row r="26" spans="1:14" s="21" customFormat="1" ht="12" customHeight="1" thickBot="1">
      <c r="A26" s="36">
        <v>4</v>
      </c>
      <c r="B26" s="22" t="s">
        <v>47</v>
      </c>
      <c r="C26" s="23" t="s">
        <v>48</v>
      </c>
      <c r="D26" s="22" t="s">
        <v>37</v>
      </c>
      <c r="E26" s="36">
        <v>200</v>
      </c>
      <c r="F26" s="36">
        <v>123</v>
      </c>
      <c r="G26" s="41">
        <f t="shared" si="0"/>
        <v>0.615</v>
      </c>
      <c r="H26" s="36">
        <v>105</v>
      </c>
      <c r="I26" s="42">
        <f t="shared" si="1"/>
        <v>0.525</v>
      </c>
      <c r="J26" s="47">
        <v>125</v>
      </c>
      <c r="K26" s="44">
        <f t="shared" si="2"/>
        <v>0.625</v>
      </c>
      <c r="L26" s="36">
        <f t="shared" si="3"/>
        <v>353</v>
      </c>
      <c r="M26" s="45">
        <f t="shared" si="4"/>
        <v>0.5883333333333334</v>
      </c>
      <c r="N26" s="49"/>
    </row>
    <row r="27" spans="1:14" s="21" customFormat="1" ht="12" customHeight="1" thickBot="1">
      <c r="A27" s="40">
        <v>1</v>
      </c>
      <c r="B27" s="37" t="s">
        <v>49</v>
      </c>
      <c r="C27" s="38" t="s">
        <v>50</v>
      </c>
      <c r="D27" s="39" t="s">
        <v>51</v>
      </c>
      <c r="E27" s="36">
        <v>200</v>
      </c>
      <c r="F27" s="36">
        <v>122</v>
      </c>
      <c r="G27" s="41">
        <f t="shared" si="0"/>
        <v>0.61</v>
      </c>
      <c r="H27" s="36">
        <v>119</v>
      </c>
      <c r="I27" s="42">
        <f t="shared" si="1"/>
        <v>0.595</v>
      </c>
      <c r="J27" s="47">
        <v>108</v>
      </c>
      <c r="K27" s="44">
        <f t="shared" si="2"/>
        <v>0.54</v>
      </c>
      <c r="L27" s="36">
        <f t="shared" si="3"/>
        <v>349</v>
      </c>
      <c r="M27" s="45">
        <f t="shared" si="4"/>
        <v>0.5816666666666667</v>
      </c>
      <c r="N27" s="50"/>
    </row>
    <row r="28" spans="1:14" s="15" customFormat="1" ht="12" customHeight="1" thickBot="1">
      <c r="A28" s="36">
        <v>18</v>
      </c>
      <c r="B28" s="22" t="s">
        <v>52</v>
      </c>
      <c r="C28" s="23" t="s">
        <v>53</v>
      </c>
      <c r="D28" s="22" t="s">
        <v>37</v>
      </c>
      <c r="E28" s="36">
        <v>200</v>
      </c>
      <c r="F28" s="36">
        <v>109</v>
      </c>
      <c r="G28" s="41">
        <f t="shared" si="0"/>
        <v>0.545</v>
      </c>
      <c r="H28" s="36">
        <v>104</v>
      </c>
      <c r="I28" s="42">
        <f t="shared" si="1"/>
        <v>0.52</v>
      </c>
      <c r="J28" s="47">
        <v>134</v>
      </c>
      <c r="K28" s="44">
        <f t="shared" si="2"/>
        <v>0.67</v>
      </c>
      <c r="L28" s="36">
        <f t="shared" si="3"/>
        <v>347</v>
      </c>
      <c r="M28" s="45">
        <f t="shared" si="4"/>
        <v>0.5783333333333333</v>
      </c>
      <c r="N28" s="46"/>
    </row>
    <row r="29" spans="1:14" s="15" customFormat="1" ht="12" customHeight="1" thickBot="1">
      <c r="A29" s="40">
        <v>19</v>
      </c>
      <c r="B29" s="37" t="s">
        <v>54</v>
      </c>
      <c r="C29" s="38" t="s">
        <v>55</v>
      </c>
      <c r="D29" s="39" t="s">
        <v>56</v>
      </c>
      <c r="E29" s="36">
        <v>200</v>
      </c>
      <c r="F29" s="36">
        <v>109</v>
      </c>
      <c r="G29" s="41">
        <f t="shared" si="0"/>
        <v>0.545</v>
      </c>
      <c r="H29" s="36">
        <v>105</v>
      </c>
      <c r="I29" s="42">
        <f t="shared" si="1"/>
        <v>0.525</v>
      </c>
      <c r="J29" s="47">
        <v>126</v>
      </c>
      <c r="K29" s="44">
        <f t="shared" si="2"/>
        <v>0.63</v>
      </c>
      <c r="L29" s="36">
        <f t="shared" si="3"/>
        <v>340</v>
      </c>
      <c r="M29" s="45">
        <f t="shared" si="4"/>
        <v>0.5666666666666668</v>
      </c>
      <c r="N29" s="48"/>
    </row>
    <row r="30" spans="1:14" s="21" customFormat="1" ht="12" customHeight="1" thickBot="1">
      <c r="A30" s="36">
        <v>3</v>
      </c>
      <c r="B30" s="22" t="s">
        <v>57</v>
      </c>
      <c r="C30" s="23" t="s">
        <v>58</v>
      </c>
      <c r="D30" s="22" t="s">
        <v>51</v>
      </c>
      <c r="E30" s="36">
        <v>200</v>
      </c>
      <c r="F30" s="36">
        <v>119</v>
      </c>
      <c r="G30" s="41">
        <f t="shared" si="0"/>
        <v>0.595</v>
      </c>
      <c r="H30" s="36">
        <v>104</v>
      </c>
      <c r="I30" s="42">
        <f t="shared" si="1"/>
        <v>0.52</v>
      </c>
      <c r="J30" s="47">
        <v>110</v>
      </c>
      <c r="K30" s="44">
        <f t="shared" si="2"/>
        <v>0.55</v>
      </c>
      <c r="L30" s="36">
        <f t="shared" si="3"/>
        <v>333</v>
      </c>
      <c r="M30" s="45">
        <f t="shared" si="4"/>
        <v>0.555</v>
      </c>
      <c r="N30" s="49"/>
    </row>
    <row r="31" spans="1:14" s="15" customFormat="1" ht="12" customHeight="1" thickBot="1">
      <c r="A31" s="40">
        <v>25</v>
      </c>
      <c r="B31" s="37" t="s">
        <v>59</v>
      </c>
      <c r="C31" s="38" t="s">
        <v>39</v>
      </c>
      <c r="D31" s="39" t="s">
        <v>37</v>
      </c>
      <c r="E31" s="36">
        <v>200</v>
      </c>
      <c r="F31" s="36">
        <v>108</v>
      </c>
      <c r="G31" s="41">
        <f t="shared" si="0"/>
        <v>0.54</v>
      </c>
      <c r="H31" s="36">
        <v>97</v>
      </c>
      <c r="I31" s="42">
        <f t="shared" si="1"/>
        <v>0.485</v>
      </c>
      <c r="J31" s="47">
        <v>128</v>
      </c>
      <c r="K31" s="44">
        <f t="shared" si="2"/>
        <v>0.64</v>
      </c>
      <c r="L31" s="36">
        <f t="shared" si="3"/>
        <v>333</v>
      </c>
      <c r="M31" s="45">
        <f t="shared" si="4"/>
        <v>0.555</v>
      </c>
      <c r="N31" s="48"/>
    </row>
    <row r="32" spans="1:14" s="21" customFormat="1" ht="12" customHeight="1" thickBot="1">
      <c r="A32" s="36">
        <v>7</v>
      </c>
      <c r="B32" s="22" t="s">
        <v>60</v>
      </c>
      <c r="C32" s="23" t="s">
        <v>61</v>
      </c>
      <c r="D32" s="22" t="s">
        <v>37</v>
      </c>
      <c r="E32" s="36">
        <v>200</v>
      </c>
      <c r="F32" s="36">
        <v>109</v>
      </c>
      <c r="G32" s="41">
        <f t="shared" si="0"/>
        <v>0.545</v>
      </c>
      <c r="H32" s="36">
        <v>97</v>
      </c>
      <c r="I32" s="42">
        <f t="shared" si="1"/>
        <v>0.485</v>
      </c>
      <c r="J32" s="47">
        <v>125</v>
      </c>
      <c r="K32" s="44">
        <f t="shared" si="2"/>
        <v>0.625</v>
      </c>
      <c r="L32" s="36">
        <f t="shared" si="3"/>
        <v>331</v>
      </c>
      <c r="M32" s="45">
        <f t="shared" si="4"/>
        <v>0.5516666666666666</v>
      </c>
      <c r="N32" s="49"/>
    </row>
    <row r="33" spans="1:14" s="15" customFormat="1" ht="12" customHeight="1" thickBot="1">
      <c r="A33" s="40">
        <v>23</v>
      </c>
      <c r="B33" s="37" t="s">
        <v>62</v>
      </c>
      <c r="C33" s="38" t="s">
        <v>63</v>
      </c>
      <c r="D33" s="39" t="s">
        <v>56</v>
      </c>
      <c r="E33" s="36">
        <v>200</v>
      </c>
      <c r="F33" s="36">
        <v>103</v>
      </c>
      <c r="G33" s="41">
        <f t="shared" si="0"/>
        <v>0.515</v>
      </c>
      <c r="H33" s="36">
        <v>91</v>
      </c>
      <c r="I33" s="42">
        <f t="shared" si="1"/>
        <v>0.455</v>
      </c>
      <c r="J33" s="47">
        <v>137</v>
      </c>
      <c r="K33" s="44">
        <f t="shared" si="2"/>
        <v>0.685</v>
      </c>
      <c r="L33" s="36">
        <f t="shared" si="3"/>
        <v>331</v>
      </c>
      <c r="M33" s="45">
        <f t="shared" si="4"/>
        <v>0.5516666666666666</v>
      </c>
      <c r="N33" s="48"/>
    </row>
    <row r="34" spans="1:14" s="15" customFormat="1" ht="12" customHeight="1" thickBot="1">
      <c r="A34" s="36">
        <v>22</v>
      </c>
      <c r="B34" s="22" t="s">
        <v>64</v>
      </c>
      <c r="C34" s="23" t="s">
        <v>65</v>
      </c>
      <c r="D34" s="22" t="s">
        <v>37</v>
      </c>
      <c r="E34" s="36">
        <v>200</v>
      </c>
      <c r="F34" s="36">
        <v>107</v>
      </c>
      <c r="G34" s="41">
        <f t="shared" si="0"/>
        <v>0.535</v>
      </c>
      <c r="H34" s="36">
        <v>95</v>
      </c>
      <c r="I34" s="42">
        <f t="shared" si="1"/>
        <v>0.475</v>
      </c>
      <c r="J34" s="47">
        <v>126</v>
      </c>
      <c r="K34" s="44">
        <f t="shared" si="2"/>
        <v>0.63</v>
      </c>
      <c r="L34" s="36">
        <f t="shared" si="3"/>
        <v>328</v>
      </c>
      <c r="M34" s="45">
        <f t="shared" si="4"/>
        <v>0.5466666666666667</v>
      </c>
      <c r="N34" s="46"/>
    </row>
    <row r="35" spans="1:14" s="15" customFormat="1" ht="12" customHeight="1" thickBot="1">
      <c r="A35" s="36">
        <v>21</v>
      </c>
      <c r="B35" s="37" t="s">
        <v>66</v>
      </c>
      <c r="C35" s="38" t="s">
        <v>48</v>
      </c>
      <c r="D35" s="39" t="s">
        <v>37</v>
      </c>
      <c r="E35" s="36">
        <v>200</v>
      </c>
      <c r="F35" s="36">
        <v>101</v>
      </c>
      <c r="G35" s="41">
        <f t="shared" si="0"/>
        <v>0.505</v>
      </c>
      <c r="H35" s="36">
        <v>92</v>
      </c>
      <c r="I35" s="42">
        <f t="shared" si="1"/>
        <v>0.46</v>
      </c>
      <c r="J35" s="47">
        <v>127</v>
      </c>
      <c r="K35" s="44">
        <f t="shared" si="2"/>
        <v>0.635</v>
      </c>
      <c r="L35" s="36">
        <f t="shared" si="3"/>
        <v>320</v>
      </c>
      <c r="M35" s="45">
        <f t="shared" si="4"/>
        <v>0.5333333333333333</v>
      </c>
      <c r="N35" s="46"/>
    </row>
    <row r="36" spans="1:14" s="21" customFormat="1" ht="12" customHeight="1" thickBot="1">
      <c r="A36" s="36">
        <v>8</v>
      </c>
      <c r="B36" s="22" t="s">
        <v>67</v>
      </c>
      <c r="C36" s="23" t="s">
        <v>68</v>
      </c>
      <c r="D36" s="22" t="s">
        <v>37</v>
      </c>
      <c r="E36" s="36">
        <v>200</v>
      </c>
      <c r="F36" s="36">
        <v>97</v>
      </c>
      <c r="G36" s="41">
        <f t="shared" si="0"/>
        <v>0.485</v>
      </c>
      <c r="H36" s="36">
        <v>107</v>
      </c>
      <c r="I36" s="42">
        <f t="shared" si="1"/>
        <v>0.535</v>
      </c>
      <c r="J36" s="47">
        <v>113</v>
      </c>
      <c r="K36" s="44">
        <f t="shared" si="2"/>
        <v>0.565</v>
      </c>
      <c r="L36" s="36">
        <f t="shared" si="3"/>
        <v>317</v>
      </c>
      <c r="M36" s="45">
        <f t="shared" si="4"/>
        <v>0.5283333333333333</v>
      </c>
      <c r="N36" s="49"/>
    </row>
    <row r="37" spans="1:14" s="21" customFormat="1" ht="12" customHeight="1" thickBot="1">
      <c r="A37" s="36">
        <v>5</v>
      </c>
      <c r="B37" s="37" t="s">
        <v>69</v>
      </c>
      <c r="C37" s="38" t="s">
        <v>70</v>
      </c>
      <c r="D37" s="39" t="s">
        <v>56</v>
      </c>
      <c r="E37" s="36">
        <v>200</v>
      </c>
      <c r="F37" s="36">
        <v>112</v>
      </c>
      <c r="G37" s="41">
        <f t="shared" si="0"/>
        <v>0.56</v>
      </c>
      <c r="H37" s="36">
        <v>94</v>
      </c>
      <c r="I37" s="42">
        <f t="shared" si="1"/>
        <v>0.47</v>
      </c>
      <c r="J37" s="47">
        <v>109</v>
      </c>
      <c r="K37" s="44">
        <f t="shared" si="2"/>
        <v>0.545</v>
      </c>
      <c r="L37" s="36">
        <f t="shared" si="3"/>
        <v>315</v>
      </c>
      <c r="M37" s="45">
        <f t="shared" si="4"/>
        <v>0.525</v>
      </c>
      <c r="N37" s="49"/>
    </row>
    <row r="38" spans="1:14" s="21" customFormat="1" ht="12" customHeight="1" thickBot="1">
      <c r="A38" s="36">
        <v>2</v>
      </c>
      <c r="B38" s="22" t="s">
        <v>71</v>
      </c>
      <c r="C38" s="23" t="s">
        <v>72</v>
      </c>
      <c r="D38" s="22" t="s">
        <v>51</v>
      </c>
      <c r="E38" s="36">
        <v>200</v>
      </c>
      <c r="F38" s="36">
        <v>111</v>
      </c>
      <c r="G38" s="41">
        <f t="shared" si="0"/>
        <v>0.555</v>
      </c>
      <c r="H38" s="36">
        <v>91</v>
      </c>
      <c r="I38" s="42">
        <f t="shared" si="1"/>
        <v>0.455</v>
      </c>
      <c r="J38" s="47">
        <v>110</v>
      </c>
      <c r="K38" s="44">
        <f t="shared" si="2"/>
        <v>0.55</v>
      </c>
      <c r="L38" s="36">
        <f t="shared" si="3"/>
        <v>312</v>
      </c>
      <c r="M38" s="45">
        <f t="shared" si="4"/>
        <v>0.52</v>
      </c>
      <c r="N38" s="49"/>
    </row>
    <row r="39" spans="1:14" s="15" customFormat="1" ht="12" customHeight="1" thickBot="1">
      <c r="A39" s="36">
        <v>10</v>
      </c>
      <c r="B39" s="37" t="s">
        <v>73</v>
      </c>
      <c r="C39" s="38" t="s">
        <v>74</v>
      </c>
      <c r="D39" s="39" t="s">
        <v>56</v>
      </c>
      <c r="E39" s="36">
        <v>200</v>
      </c>
      <c r="F39" s="36">
        <v>106</v>
      </c>
      <c r="G39" s="41">
        <f t="shared" si="0"/>
        <v>0.53</v>
      </c>
      <c r="H39" s="36">
        <v>90</v>
      </c>
      <c r="I39" s="42">
        <f t="shared" si="1"/>
        <v>0.45</v>
      </c>
      <c r="J39" s="47">
        <v>115</v>
      </c>
      <c r="K39" s="44">
        <f t="shared" si="2"/>
        <v>0.575</v>
      </c>
      <c r="L39" s="36">
        <f t="shared" si="3"/>
        <v>311</v>
      </c>
      <c r="M39" s="45">
        <f t="shared" si="4"/>
        <v>0.5183333333333333</v>
      </c>
      <c r="N39" s="46"/>
    </row>
    <row r="40" spans="1:14" s="15" customFormat="1" ht="12" customHeight="1" thickBot="1">
      <c r="A40" s="36">
        <v>24</v>
      </c>
      <c r="B40" s="22" t="s">
        <v>75</v>
      </c>
      <c r="C40" s="23" t="s">
        <v>76</v>
      </c>
      <c r="D40" s="22" t="s">
        <v>37</v>
      </c>
      <c r="E40" s="36">
        <v>200</v>
      </c>
      <c r="F40" s="36">
        <v>93</v>
      </c>
      <c r="G40" s="41">
        <f t="shared" si="0"/>
        <v>0.465</v>
      </c>
      <c r="H40" s="36">
        <v>93</v>
      </c>
      <c r="I40" s="42">
        <f t="shared" si="1"/>
        <v>0.465</v>
      </c>
      <c r="J40" s="47">
        <v>125</v>
      </c>
      <c r="K40" s="44">
        <f t="shared" si="2"/>
        <v>0.625</v>
      </c>
      <c r="L40" s="36">
        <f t="shared" si="3"/>
        <v>311</v>
      </c>
      <c r="M40" s="45">
        <f t="shared" si="4"/>
        <v>0.5183333333333334</v>
      </c>
      <c r="N40" s="46"/>
    </row>
    <row r="41" spans="1:14" s="15" customFormat="1" ht="12" customHeight="1" thickBot="1">
      <c r="A41" s="36">
        <v>11</v>
      </c>
      <c r="B41" s="37" t="s">
        <v>77</v>
      </c>
      <c r="C41" s="38" t="s">
        <v>78</v>
      </c>
      <c r="D41" s="39" t="s">
        <v>79</v>
      </c>
      <c r="E41" s="36">
        <v>200</v>
      </c>
      <c r="F41" s="36">
        <v>93</v>
      </c>
      <c r="G41" s="41">
        <f t="shared" si="0"/>
        <v>0.465</v>
      </c>
      <c r="H41" s="36">
        <v>97</v>
      </c>
      <c r="I41" s="42">
        <f t="shared" si="1"/>
        <v>0.485</v>
      </c>
      <c r="J41" s="47">
        <v>114</v>
      </c>
      <c r="K41" s="44">
        <f t="shared" si="2"/>
        <v>0.57</v>
      </c>
      <c r="L41" s="36">
        <f t="shared" si="3"/>
        <v>304</v>
      </c>
      <c r="M41" s="45">
        <f t="shared" si="4"/>
        <v>0.5066666666666667</v>
      </c>
      <c r="N41" s="46"/>
    </row>
    <row r="42" spans="1:14" s="15" customFormat="1" ht="12" customHeight="1" thickBot="1">
      <c r="A42" s="36">
        <v>9</v>
      </c>
      <c r="B42" s="22" t="s">
        <v>80</v>
      </c>
      <c r="C42" s="23" t="s">
        <v>81</v>
      </c>
      <c r="D42" s="22" t="s">
        <v>79</v>
      </c>
      <c r="E42" s="36">
        <v>200</v>
      </c>
      <c r="F42" s="36">
        <v>101</v>
      </c>
      <c r="G42" s="41">
        <f t="shared" si="0"/>
        <v>0.505</v>
      </c>
      <c r="H42" s="36">
        <v>90</v>
      </c>
      <c r="I42" s="42">
        <f t="shared" si="1"/>
        <v>0.45</v>
      </c>
      <c r="J42" s="47">
        <v>108</v>
      </c>
      <c r="K42" s="44">
        <f t="shared" si="2"/>
        <v>0.54</v>
      </c>
      <c r="L42" s="36">
        <f t="shared" si="3"/>
        <v>299</v>
      </c>
      <c r="M42" s="45">
        <f t="shared" si="4"/>
        <v>0.49833333333333335</v>
      </c>
      <c r="N42" s="46"/>
    </row>
    <row r="43" spans="1:14" s="21" customFormat="1" ht="12" customHeight="1" thickBot="1">
      <c r="A43" s="36">
        <v>6</v>
      </c>
      <c r="B43" s="37" t="s">
        <v>82</v>
      </c>
      <c r="C43" s="38" t="s">
        <v>83</v>
      </c>
      <c r="D43" s="39" t="s">
        <v>37</v>
      </c>
      <c r="E43" s="36">
        <v>200</v>
      </c>
      <c r="F43" s="36">
        <v>97</v>
      </c>
      <c r="G43" s="41">
        <f t="shared" si="0"/>
        <v>0.485</v>
      </c>
      <c r="H43" s="36">
        <v>92</v>
      </c>
      <c r="I43" s="42">
        <f t="shared" si="1"/>
        <v>0.46</v>
      </c>
      <c r="J43" s="47">
        <v>104</v>
      </c>
      <c r="K43" s="44">
        <f t="shared" si="2"/>
        <v>0.52</v>
      </c>
      <c r="L43" s="36">
        <f t="shared" si="3"/>
        <v>293</v>
      </c>
      <c r="M43" s="45">
        <f t="shared" si="4"/>
        <v>0.48833333333333334</v>
      </c>
      <c r="N43" s="49"/>
    </row>
    <row r="44" spans="1:14" s="15" customFormat="1" ht="12" customHeight="1" thickBot="1">
      <c r="A44" s="36">
        <v>12</v>
      </c>
      <c r="B44" s="22" t="s">
        <v>84</v>
      </c>
      <c r="C44" s="23" t="s">
        <v>50</v>
      </c>
      <c r="D44" s="22" t="s">
        <v>51</v>
      </c>
      <c r="E44" s="36">
        <v>200</v>
      </c>
      <c r="F44" s="36">
        <v>0</v>
      </c>
      <c r="G44" s="41">
        <f t="shared" si="0"/>
        <v>0</v>
      </c>
      <c r="H44" s="36">
        <v>0</v>
      </c>
      <c r="I44" s="42">
        <f t="shared" si="1"/>
        <v>0</v>
      </c>
      <c r="J44" s="47">
        <v>0</v>
      </c>
      <c r="K44" s="44">
        <f t="shared" si="2"/>
        <v>0</v>
      </c>
      <c r="L44" s="36">
        <f t="shared" si="3"/>
        <v>0</v>
      </c>
      <c r="M44" s="45">
        <f t="shared" si="4"/>
        <v>0</v>
      </c>
      <c r="N44" s="46" t="s">
        <v>85</v>
      </c>
    </row>
    <row r="45" spans="1:14" s="15" customFormat="1" ht="12" customHeight="1" thickBot="1">
      <c r="A45" s="36">
        <v>14</v>
      </c>
      <c r="B45" s="37" t="s">
        <v>86</v>
      </c>
      <c r="C45" s="38" t="s">
        <v>76</v>
      </c>
      <c r="D45" s="39" t="s">
        <v>37</v>
      </c>
      <c r="E45" s="36">
        <v>200</v>
      </c>
      <c r="F45" s="36">
        <v>0</v>
      </c>
      <c r="G45" s="41">
        <f t="shared" si="0"/>
        <v>0</v>
      </c>
      <c r="H45" s="36">
        <v>0</v>
      </c>
      <c r="I45" s="42">
        <f t="shared" si="1"/>
        <v>0</v>
      </c>
      <c r="J45" s="47">
        <v>0</v>
      </c>
      <c r="K45" s="44">
        <f t="shared" si="2"/>
        <v>0</v>
      </c>
      <c r="L45" s="36">
        <f t="shared" si="3"/>
        <v>0</v>
      </c>
      <c r="M45" s="45">
        <f t="shared" si="4"/>
        <v>0</v>
      </c>
      <c r="N45" s="46" t="s">
        <v>85</v>
      </c>
    </row>
    <row r="46" spans="1:14" ht="12" customHeight="1">
      <c r="A46" s="27"/>
      <c r="B46" s="22"/>
      <c r="C46" s="51"/>
      <c r="D46" s="51"/>
      <c r="E46" s="27" t="s">
        <v>87</v>
      </c>
      <c r="F46" s="52"/>
      <c r="G46" s="52"/>
      <c r="H46" s="52" t="s">
        <v>87</v>
      </c>
      <c r="I46" s="52"/>
      <c r="J46" s="52" t="s">
        <v>87</v>
      </c>
      <c r="K46" s="52"/>
      <c r="L46" s="52" t="s">
        <v>87</v>
      </c>
      <c r="M46" s="52"/>
      <c r="N46" s="27"/>
    </row>
    <row r="47" spans="1:14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" customHeight="1">
      <c r="A48" s="53"/>
      <c r="B48" s="6" t="s">
        <v>32</v>
      </c>
      <c r="C48" s="53" t="s">
        <v>88</v>
      </c>
      <c r="D48" s="4"/>
      <c r="E48" s="54" t="s">
        <v>33</v>
      </c>
      <c r="F48" s="6" t="s">
        <v>87</v>
      </c>
      <c r="G48" s="6"/>
      <c r="H48" s="6"/>
      <c r="I48" s="6"/>
      <c r="J48" s="6"/>
      <c r="K48" s="6"/>
      <c r="L48" s="4"/>
      <c r="M48" s="4"/>
      <c r="N48" s="4"/>
    </row>
    <row r="49" spans="1:14" ht="12" customHeight="1">
      <c r="A49" s="55"/>
      <c r="B49" s="4" t="s">
        <v>89</v>
      </c>
      <c r="C49" s="55" t="s">
        <v>90</v>
      </c>
      <c r="D49" s="4"/>
      <c r="E49" s="7" t="s">
        <v>91</v>
      </c>
      <c r="F49" s="56"/>
      <c r="G49" s="56"/>
      <c r="H49" s="4"/>
      <c r="I49" s="4"/>
      <c r="J49" s="4"/>
      <c r="K49" s="4"/>
      <c r="L49" s="4"/>
      <c r="M49" s="4"/>
      <c r="N49" s="4"/>
    </row>
  </sheetData>
  <mergeCells count="19">
    <mergeCell ref="F20:G20"/>
    <mergeCell ref="H20:I20"/>
    <mergeCell ref="J20:K20"/>
    <mergeCell ref="F17:G17"/>
    <mergeCell ref="H17:I17"/>
    <mergeCell ref="J17:K17"/>
    <mergeCell ref="F19:G19"/>
    <mergeCell ref="H19:I19"/>
    <mergeCell ref="J19:K19"/>
    <mergeCell ref="A6:N6"/>
    <mergeCell ref="A7:N7"/>
    <mergeCell ref="L13:M13"/>
    <mergeCell ref="F16:G16"/>
    <mergeCell ref="H16:I16"/>
    <mergeCell ref="J16:K16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Kurt</dc:creator>
  <cp:keywords/>
  <dc:description/>
  <cp:lastModifiedBy>Murat Kurt</cp:lastModifiedBy>
  <dcterms:created xsi:type="dcterms:W3CDTF">2007-11-22T21:09:56Z</dcterms:created>
  <dcterms:modified xsi:type="dcterms:W3CDTF">2007-11-22T21:13:20Z</dcterms:modified>
  <cp:category/>
  <cp:version/>
  <cp:contentType/>
  <cp:contentStatus/>
</cp:coreProperties>
</file>